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in\OneDrive - Universidad Industrial de Santander\Aplicativos moviles equipos basicos de salud\Territorializacion-matrices - formato plano\PROVINCIA-VELEZ\"/>
    </mc:Choice>
  </mc:AlternateContent>
  <xr:revisionPtr revIDLastSave="0" documentId="13_ncr:1_{D84DDB46-9930-4216-892B-9126BE32256E}" xr6:coauthVersionLast="47" xr6:coauthVersionMax="47" xr10:uidLastSave="{00000000-0000-0000-0000-000000000000}"/>
  <bookViews>
    <workbookView xWindow="-120" yWindow="-120" windowWidth="20730" windowHeight="11040" xr2:uid="{5C37C7AA-8BEC-4070-B96A-381183A70CE6}"/>
  </bookViews>
  <sheets>
    <sheet name="Barbosa MT" sheetId="1" r:id="rId1"/>
    <sheet name="Barbosa CAP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</calcChain>
</file>

<file path=xl/sharedStrings.xml><?xml version="1.0" encoding="utf-8"?>
<sst xmlns="http://schemas.openxmlformats.org/spreadsheetml/2006/main" count="227" uniqueCount="108">
  <si>
    <t>TERRITORIO</t>
  </si>
  <si>
    <t>VEREDAS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</si>
  <si>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</si>
  <si>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</si>
  <si>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</si>
  <si>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</si>
  <si>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</si>
  <si>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</si>
  <si>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</si>
  <si>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</si>
  <si>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</si>
  <si>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</si>
  <si>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</si>
  <si>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SUBRED</t>
  </si>
  <si>
    <t>MUNICIPIO</t>
  </si>
  <si>
    <t>HABILITADO</t>
  </si>
  <si>
    <t>CASCO URBANO</t>
  </si>
  <si>
    <t>SI</t>
  </si>
  <si>
    <t>M12</t>
  </si>
  <si>
    <t>M13</t>
  </si>
  <si>
    <t>M14</t>
  </si>
  <si>
    <t>Media</t>
  </si>
  <si>
    <t>Baja</t>
  </si>
  <si>
    <t>M15</t>
  </si>
  <si>
    <t>El Amarillo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</si>
  <si>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</si>
  <si>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</si>
  <si>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</si>
  <si>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</si>
  <si>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</si>
  <si>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</si>
  <si>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</si>
  <si>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</si>
  <si>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</si>
  <si>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</si>
  <si>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</si>
  <si>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</si>
  <si>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</si>
  <si>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</si>
  <si>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</si>
  <si>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</si>
  <si>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</si>
  <si>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</si>
  <si>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</si>
  <si>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BARBOSA</t>
  </si>
  <si>
    <t>T1</t>
  </si>
  <si>
    <t>T2</t>
  </si>
  <si>
    <t>La Palma Alta</t>
  </si>
  <si>
    <t>La Palma Baja</t>
  </si>
  <si>
    <t>Pozo Negro</t>
  </si>
  <si>
    <t>T3</t>
  </si>
  <si>
    <t>Buena Vista</t>
  </si>
  <si>
    <t>Cristales</t>
  </si>
  <si>
    <t>T4</t>
  </si>
  <si>
    <t>Corregimiento Cite</t>
  </si>
  <si>
    <t>T5</t>
  </si>
  <si>
    <t>T6</t>
  </si>
  <si>
    <t>T7</t>
  </si>
  <si>
    <t>T8</t>
  </si>
  <si>
    <t>T9</t>
  </si>
  <si>
    <t>T10</t>
  </si>
  <si>
    <t>ESE H INTEGR S BERNARDO</t>
  </si>
  <si>
    <t>ID</t>
  </si>
  <si>
    <t>MICROTERRITORIO</t>
  </si>
  <si>
    <t>DISPERSION</t>
  </si>
  <si>
    <t>NUM_FAM</t>
  </si>
  <si>
    <t>DINAMICAS COM_ AMBI_INSTIT</t>
  </si>
  <si>
    <t>OBS</t>
  </si>
  <si>
    <t>Aprox 400</t>
  </si>
  <si>
    <t>Alta</t>
  </si>
  <si>
    <t>Casco Urbano 1</t>
  </si>
  <si>
    <t>Casco Urbano 2</t>
  </si>
  <si>
    <t>Casco Urbano 3</t>
  </si>
  <si>
    <t>Casco Urbano 4</t>
  </si>
  <si>
    <t>Casco Urbano 5</t>
  </si>
  <si>
    <t>Casco Urbano 6</t>
  </si>
  <si>
    <t>Casco Urbano 7</t>
  </si>
  <si>
    <t>Casco Urbano 8</t>
  </si>
  <si>
    <t>Casco Urbano 9</t>
  </si>
  <si>
    <t>Casco Urbano 10</t>
  </si>
  <si>
    <t>Casco Urbano 11</t>
  </si>
  <si>
    <t>Casco Urbano 12</t>
  </si>
  <si>
    <t>Casco Urbano 13</t>
  </si>
  <si>
    <t>Casco Urbano 14</t>
  </si>
  <si>
    <t>Casco Urbano 15</t>
  </si>
  <si>
    <t>Casco Urbano 16</t>
  </si>
  <si>
    <t>Casco Urbano 17</t>
  </si>
  <si>
    <t>Casco Urbano 18</t>
  </si>
  <si>
    <t>Centro Sectores Palmas del Rio Villa del Rosario El Lago y Luis Carlos Galan Sarmiento</t>
  </si>
  <si>
    <t>Centro Sectores Comunidad El Camino Aduana San Isidro Canaveral y Nuevo Horizonte</t>
  </si>
  <si>
    <t>Centro Sector Rural UIS Revuelta</t>
  </si>
  <si>
    <t>Francisco de Paula Santander Sector Polvorera</t>
  </si>
  <si>
    <t>Santa Rosa Alta Sector San Rafael</t>
  </si>
  <si>
    <t>Santa Rosa Alta Sector Escuela</t>
  </si>
  <si>
    <t>Santa Rosa Baja Sectores Villa Luz y El Cable</t>
  </si>
  <si>
    <t>Santa Rosa Baja Sector Palestina</t>
  </si>
  <si>
    <t>Francisco de Paula Santander Sector Francisco de Paula</t>
  </si>
  <si>
    <t>Carretera destapada no llega a todas las viviendas En todas las carreteras presentan dificultades en temporada invernal por colocarse lisa Presencia de poblacion victima de conflicto armado y discapacidad en todo el territorio</t>
  </si>
  <si>
    <t>Carreteras destapadas no llega a todas las viviendas La poblacion del municipio de Barbosa frente atenciones de salud prefieren trasladarse a Moniquira Boyaca debido a que la atencion es de mayor nivel siendo un hospital de nivel 3 Las personas presentan SISBEN en Barbosa pero su atencion en salud es en Moniquira</t>
  </si>
  <si>
    <t>Buena Vista y Cristales son veredas accesibles Francisco de Paula Santander tiene sectores empinados Carreteras destapadas que no llegan a todas las viviendas pero entre ellas estan a 15 o 30 minutos</t>
  </si>
  <si>
    <t>Parte de la via nacional atraviesa esta vereda por lo cual es accesible En algunas partes hay carretera destapada que no llega a todas las viviendas Presencia de poblacion victima de conflicto armado y discapacidad en todo el territorio</t>
  </si>
  <si>
    <t>Casco urbano ubicado sobre la via nacional Hay un porcentaje significativo de la poblacion que es flotante entre ello inmigrantes venezolanos</t>
  </si>
  <si>
    <t>Con el municipio se acordo que dentro de la Vereda Pozo Negro se incluye sector Villa Pinzon</t>
  </si>
  <si>
    <t>Corregimiento fuera del casco urbano</t>
  </si>
  <si>
    <t>Se concedio autonomia al municipio para organizar los microterritorios y territorios dentro del casco urbano de acuerdo a la directriz de la Secretaria departamental de salud Durante la reunion se acordo que serian en total 6 Territorios Urbanos cada uno con 3 microterritorios urbanos En cuanto a los microterritorios se determino que serian menores o iguales a 400 hogares</t>
  </si>
  <si>
    <t>NOMBRE_SEDE_ESE</t>
  </si>
  <si>
    <t>UBICACION</t>
  </si>
  <si>
    <t>VELEZ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</si>
</sst>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scheme val="minor"/>
    </font>
    <font>
      <sz val="10"/>
      <color rgb="FF000000"/>
      <name val="Calibri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b val="0"/>
        <family val="2"/>
      </font>
      <alignment horizontal="center" vertical="center" textRotation="0" indent="0" justifyLastLine="0" shrinkToFit="0" readingOrder="0"/>
    </dxf>
    <dxf>
      <font>
        <b val="0"/>
        <family val="2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family val="2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family val="2"/>
      </font>
      <alignment horizontal="center" vertical="center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</dxfs>
  <tableStyles count="4" defaultTableStyle="TableStyleMedium2" defaultPivotStyle="PivotStyleLight16">
    <tableStyle name="Invisible" pivot="0" table="0" count="0" xr9:uid="{88A2F5EA-FE15-4C92-BFCE-AFAAF7514816}"/>
    <tableStyle name="Soto-style" pivot="0" count="2" xr9:uid="{9D4F4398-A563-43FE-80A7-F9A8FDCEB0D4}">
      <tableStyleElement type="firstRowStripe" dxfId="9"/>
      <tableStyleElement type="secondRowStripe" dxfId="8"/>
    </tableStyle>
    <tableStyle name="Velez-style" pivot="0" count="2" xr9:uid="{E6B04851-3610-4CF4-8B78-330C9415D9D6}">
      <tableStyleElement type="firstRowStripe" dxfId="7"/>
      <tableStyleElement type="secondRowStripe" dxfId="6"/>
    </tableStyle>
    <tableStyle name="Velez-style 2" pivot="0" count="2" xr9:uid="{E30837D2-51FC-4164-9EAE-A643A262B2A0}"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6E577B-90BA-4869-B68E-E172444E1E59}" name="Table_10" displayName="Table_10" ref="C9:C35" headerRowCount="0" headerRowDxfId="2" dataDxfId="0" totalsRowDxfId="1">
  <tableColumns count="1">
    <tableColumn id="1" xr3:uid="{01D563AB-4492-413E-BA06-7DB10AEA954E}" name="Column1" dataDxfId="3"/>
  </tableColumns>
  <tableStyleInfo name="Velez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BC803-6E77-414A-8192-BF099CBBD10C}">
  <dimension ref="A1:H35"/>
  <sheetViews>
    <sheetView tabSelected="1" zoomScale="80" zoomScaleNormal="80" workbookViewId="0">
      <selection activeCell="C4" sqref="C4"/>
    </sheetView>
  </sheetViews>
  <sheetFormatPr baseColWidth="10" defaultColWidth="11.42578125" defaultRowHeight="15" x14ac:dyDescent="0.25"/>
  <cols>
    <col min="2" max="8" width="22.85546875" customWidth="1"/>
  </cols>
  <sheetData>
    <row r="1" spans="1:8" ht="30" x14ac:dyDescent="0.25">
      <c r="A1" s="1" t="s">
        <v>62</v>
      </c>
      <c r="B1" s="2" t="s">
        <v>0</v>
      </c>
      <c r="C1" s="2" t="s">
        <v>63</v>
      </c>
      <c r="D1" s="2" t="s">
        <v>1</v>
      </c>
      <c r="E1" s="2" t="s">
        <v>64</v>
      </c>
      <c r="F1" s="2" t="s">
        <v>65</v>
      </c>
      <c r="G1" s="2" t="s">
        <v>66</v>
      </c>
      <c r="H1" s="2" t="s">
        <v>67</v>
      </c>
    </row>
    <row r="2" spans="1:8" ht="26.25" customHeight="1" x14ac:dyDescent="0.25">
      <c r="A2" s="4">
        <v>1</v>
      </c>
      <c r="B2" s="3" t="s">
        <v>45</v>
      </c>
      <c r="C2" s="3" t="s">
        <v>2</v>
      </c>
      <c r="D2" s="3" t="s">
        <v>92</v>
      </c>
      <c r="E2" s="3" t="s">
        <v>21</v>
      </c>
      <c r="F2" s="3">
        <v>100</v>
      </c>
      <c r="G2" s="3" t="s">
        <v>97</v>
      </c>
      <c r="H2" s="3"/>
    </row>
    <row r="3" spans="1:8" ht="127.5" x14ac:dyDescent="0.25">
      <c r="A3" s="4">
        <v>2</v>
      </c>
      <c r="B3" s="3" t="s">
        <v>45</v>
      </c>
      <c r="C3" s="3" t="s">
        <v>4</v>
      </c>
      <c r="D3" s="3" t="s">
        <v>93</v>
      </c>
      <c r="E3" s="3" t="s">
        <v>22</v>
      </c>
      <c r="F3" s="3">
        <v>190</v>
      </c>
      <c r="G3" s="3" t="s">
        <v>97</v>
      </c>
      <c r="H3" s="3"/>
    </row>
    <row r="4" spans="1:8" ht="127.5" x14ac:dyDescent="0.25">
      <c r="A4" s="4">
        <v>3</v>
      </c>
      <c r="B4" s="3" t="s">
        <v>45</v>
      </c>
      <c r="C4" s="3" t="s">
        <v>3</v>
      </c>
      <c r="D4" s="3" t="s">
        <v>94</v>
      </c>
      <c r="E4" s="3" t="s">
        <v>22</v>
      </c>
      <c r="F4" s="3">
        <v>190</v>
      </c>
      <c r="G4" s="3" t="s">
        <v>97</v>
      </c>
      <c r="H4" s="3"/>
    </row>
    <row r="5" spans="1:8" ht="127.5" x14ac:dyDescent="0.25">
      <c r="A5" s="4">
        <v>4</v>
      </c>
      <c r="B5" s="3" t="s">
        <v>45</v>
      </c>
      <c r="C5" s="3" t="s">
        <v>5</v>
      </c>
      <c r="D5" s="3" t="s">
        <v>95</v>
      </c>
      <c r="E5" s="3" t="s">
        <v>22</v>
      </c>
      <c r="F5" s="3">
        <v>200</v>
      </c>
      <c r="G5" s="3" t="s">
        <v>97</v>
      </c>
      <c r="H5" s="3"/>
    </row>
    <row r="6" spans="1:8" ht="15.75" customHeight="1" x14ac:dyDescent="0.25">
      <c r="A6" s="4">
        <v>5</v>
      </c>
      <c r="B6" s="3" t="s">
        <v>46</v>
      </c>
      <c r="C6" s="3" t="s">
        <v>6</v>
      </c>
      <c r="D6" s="3" t="s">
        <v>47</v>
      </c>
      <c r="E6" s="3" t="s">
        <v>22</v>
      </c>
      <c r="F6" s="3">
        <v>150</v>
      </c>
      <c r="G6" s="3" t="s">
        <v>98</v>
      </c>
      <c r="H6" s="3"/>
    </row>
    <row r="7" spans="1:8" ht="178.5" x14ac:dyDescent="0.25">
      <c r="A7" s="4">
        <v>6</v>
      </c>
      <c r="B7" s="3" t="s">
        <v>46</v>
      </c>
      <c r="C7" s="3" t="s">
        <v>7</v>
      </c>
      <c r="D7" s="3" t="s">
        <v>48</v>
      </c>
      <c r="E7" s="3" t="s">
        <v>22</v>
      </c>
      <c r="F7" s="3">
        <v>200</v>
      </c>
      <c r="G7" s="3" t="s">
        <v>98</v>
      </c>
      <c r="H7" s="3"/>
    </row>
    <row r="8" spans="1:8" ht="178.5" x14ac:dyDescent="0.25">
      <c r="A8" s="4">
        <v>7</v>
      </c>
      <c r="B8" s="3" t="s">
        <v>46</v>
      </c>
      <c r="C8" s="3" t="s">
        <v>8</v>
      </c>
      <c r="D8" s="3" t="s">
        <v>49</v>
      </c>
      <c r="E8" s="3" t="s">
        <v>22</v>
      </c>
      <c r="F8" s="3">
        <v>200</v>
      </c>
      <c r="G8" s="3" t="s">
        <v>98</v>
      </c>
      <c r="H8" s="3" t="s">
        <v>102</v>
      </c>
    </row>
    <row r="9" spans="1:8" ht="178.5" x14ac:dyDescent="0.25">
      <c r="A9" s="4">
        <v>8</v>
      </c>
      <c r="B9" s="3" t="s">
        <v>46</v>
      </c>
      <c r="C9" s="3" t="s">
        <v>9</v>
      </c>
      <c r="D9" s="3" t="s">
        <v>24</v>
      </c>
      <c r="E9" s="3" t="s">
        <v>22</v>
      </c>
      <c r="F9" s="3">
        <v>150</v>
      </c>
      <c r="G9" s="3" t="s">
        <v>98</v>
      </c>
      <c r="H9" s="3"/>
    </row>
    <row r="10" spans="1:8" ht="15.75" customHeight="1" x14ac:dyDescent="0.25">
      <c r="A10" s="4">
        <v>9</v>
      </c>
      <c r="B10" s="3" t="s">
        <v>50</v>
      </c>
      <c r="C10" s="3" t="s">
        <v>10</v>
      </c>
      <c r="D10" s="3" t="s">
        <v>51</v>
      </c>
      <c r="E10" s="3" t="s">
        <v>22</v>
      </c>
      <c r="F10" s="3">
        <f>60+70</f>
        <v>130</v>
      </c>
      <c r="G10" s="3" t="s">
        <v>99</v>
      </c>
      <c r="H10" s="3"/>
    </row>
    <row r="11" spans="1:8" ht="114.75" x14ac:dyDescent="0.25">
      <c r="A11" s="4">
        <v>10</v>
      </c>
      <c r="B11" s="3" t="s">
        <v>50</v>
      </c>
      <c r="C11" s="3" t="s">
        <v>18</v>
      </c>
      <c r="D11" s="3" t="s">
        <v>52</v>
      </c>
      <c r="E11" s="3" t="s">
        <v>21</v>
      </c>
      <c r="F11" s="3">
        <f>60+40</f>
        <v>100</v>
      </c>
      <c r="G11" s="3" t="s">
        <v>99</v>
      </c>
      <c r="H11" s="3"/>
    </row>
    <row r="12" spans="1:8" ht="114.75" x14ac:dyDescent="0.25">
      <c r="A12" s="4">
        <v>11</v>
      </c>
      <c r="B12" s="3" t="s">
        <v>50</v>
      </c>
      <c r="C12" s="3" t="s">
        <v>11</v>
      </c>
      <c r="D12" s="3" t="s">
        <v>96</v>
      </c>
      <c r="E12" s="3" t="s">
        <v>21</v>
      </c>
      <c r="F12" s="3">
        <v>100</v>
      </c>
      <c r="G12" s="3" t="s">
        <v>99</v>
      </c>
      <c r="H12" s="3"/>
    </row>
    <row r="13" spans="1:8" ht="114.75" x14ac:dyDescent="0.25">
      <c r="A13" s="4">
        <v>12</v>
      </c>
      <c r="B13" s="3" t="s">
        <v>50</v>
      </c>
      <c r="C13" s="3" t="s">
        <v>12</v>
      </c>
      <c r="D13" s="3" t="s">
        <v>91</v>
      </c>
      <c r="E13" s="3" t="s">
        <v>22</v>
      </c>
      <c r="F13" s="3">
        <v>200</v>
      </c>
      <c r="G13" s="3" t="s">
        <v>99</v>
      </c>
      <c r="H13" s="3"/>
    </row>
    <row r="14" spans="1:8" ht="26.25" customHeight="1" x14ac:dyDescent="0.25">
      <c r="A14" s="4">
        <v>13</v>
      </c>
      <c r="B14" s="3" t="s">
        <v>53</v>
      </c>
      <c r="C14" s="3" t="s">
        <v>19</v>
      </c>
      <c r="D14" s="3" t="s">
        <v>90</v>
      </c>
      <c r="E14" s="3" t="s">
        <v>22</v>
      </c>
      <c r="F14" s="3">
        <v>200</v>
      </c>
      <c r="G14" s="3" t="s">
        <v>100</v>
      </c>
      <c r="H14" s="3"/>
    </row>
    <row r="15" spans="1:8" ht="140.25" x14ac:dyDescent="0.25">
      <c r="A15" s="4">
        <v>14</v>
      </c>
      <c r="B15" s="3" t="s">
        <v>53</v>
      </c>
      <c r="C15" s="3" t="s">
        <v>20</v>
      </c>
      <c r="D15" s="3" t="s">
        <v>89</v>
      </c>
      <c r="E15" s="3" t="s">
        <v>22</v>
      </c>
      <c r="F15" s="3">
        <v>200</v>
      </c>
      <c r="G15" s="3" t="s">
        <v>100</v>
      </c>
      <c r="H15" s="3"/>
    </row>
    <row r="16" spans="1:8" ht="140.25" x14ac:dyDescent="0.25">
      <c r="A16" s="4">
        <v>15</v>
      </c>
      <c r="B16" s="3" t="s">
        <v>53</v>
      </c>
      <c r="C16" s="3" t="s">
        <v>23</v>
      </c>
      <c r="D16" s="3" t="s">
        <v>88</v>
      </c>
      <c r="E16" s="3" t="s">
        <v>22</v>
      </c>
      <c r="F16" s="3">
        <v>210</v>
      </c>
      <c r="G16" s="3" t="s">
        <v>100</v>
      </c>
      <c r="H16" s="3"/>
    </row>
    <row r="17" spans="1:8" ht="140.25" x14ac:dyDescent="0.25">
      <c r="A17" s="4">
        <v>16</v>
      </c>
      <c r="B17" s="3" t="s">
        <v>53</v>
      </c>
      <c r="C17" s="3" t="s">
        <v>25</v>
      </c>
      <c r="D17" s="3" t="s">
        <v>54</v>
      </c>
      <c r="E17" s="3" t="s">
        <v>22</v>
      </c>
      <c r="F17" s="3">
        <v>200</v>
      </c>
      <c r="G17" s="3" t="s">
        <v>100</v>
      </c>
      <c r="H17" s="5" t="s">
        <v>103</v>
      </c>
    </row>
    <row r="18" spans="1:8" ht="15.75" customHeight="1" x14ac:dyDescent="0.25">
      <c r="A18" s="4">
        <v>17</v>
      </c>
      <c r="B18" s="3" t="s">
        <v>55</v>
      </c>
      <c r="C18" s="3" t="s">
        <v>26</v>
      </c>
      <c r="D18" s="3" t="s">
        <v>70</v>
      </c>
      <c r="E18" s="3" t="s">
        <v>69</v>
      </c>
      <c r="F18" s="3" t="s">
        <v>68</v>
      </c>
      <c r="G18" s="3" t="s">
        <v>101</v>
      </c>
      <c r="H18" s="3" t="s">
        <v>104</v>
      </c>
    </row>
    <row r="19" spans="1:8" ht="204" x14ac:dyDescent="0.25">
      <c r="A19" s="4">
        <v>18</v>
      </c>
      <c r="B19" s="3" t="s">
        <v>55</v>
      </c>
      <c r="C19" s="3" t="s">
        <v>27</v>
      </c>
      <c r="D19" s="3" t="s">
        <v>71</v>
      </c>
      <c r="E19" s="3" t="s">
        <v>69</v>
      </c>
      <c r="F19" s="3" t="s">
        <v>68</v>
      </c>
      <c r="G19" s="3" t="s">
        <v>101</v>
      </c>
      <c r="H19" s="3" t="s">
        <v>104</v>
      </c>
    </row>
    <row r="20" spans="1:8" ht="204" x14ac:dyDescent="0.25">
      <c r="A20" s="4">
        <v>19</v>
      </c>
      <c r="B20" s="3" t="s">
        <v>55</v>
      </c>
      <c r="C20" s="3" t="s">
        <v>28</v>
      </c>
      <c r="D20" s="3" t="s">
        <v>72</v>
      </c>
      <c r="E20" s="3" t="s">
        <v>69</v>
      </c>
      <c r="F20" s="3" t="s">
        <v>68</v>
      </c>
      <c r="G20" s="3" t="s">
        <v>101</v>
      </c>
      <c r="H20" s="3" t="s">
        <v>104</v>
      </c>
    </row>
    <row r="21" spans="1:8" ht="204" x14ac:dyDescent="0.25">
      <c r="A21" s="4">
        <v>20</v>
      </c>
      <c r="B21" s="3" t="s">
        <v>56</v>
      </c>
      <c r="C21" s="3" t="s">
        <v>29</v>
      </c>
      <c r="D21" s="3" t="s">
        <v>73</v>
      </c>
      <c r="E21" s="3" t="s">
        <v>69</v>
      </c>
      <c r="F21" s="3" t="s">
        <v>68</v>
      </c>
      <c r="G21" s="3" t="s">
        <v>101</v>
      </c>
      <c r="H21" s="3" t="s">
        <v>104</v>
      </c>
    </row>
    <row r="22" spans="1:8" ht="204" x14ac:dyDescent="0.25">
      <c r="A22" s="4">
        <v>21</v>
      </c>
      <c r="B22" s="3" t="s">
        <v>56</v>
      </c>
      <c r="C22" s="3" t="s">
        <v>30</v>
      </c>
      <c r="D22" s="3" t="s">
        <v>74</v>
      </c>
      <c r="E22" s="3" t="s">
        <v>69</v>
      </c>
      <c r="F22" s="3" t="s">
        <v>68</v>
      </c>
      <c r="G22" s="3" t="s">
        <v>101</v>
      </c>
      <c r="H22" s="3" t="s">
        <v>104</v>
      </c>
    </row>
    <row r="23" spans="1:8" ht="204" x14ac:dyDescent="0.25">
      <c r="A23" s="4">
        <v>22</v>
      </c>
      <c r="B23" s="3" t="s">
        <v>56</v>
      </c>
      <c r="C23" s="3" t="s">
        <v>31</v>
      </c>
      <c r="D23" s="3" t="s">
        <v>75</v>
      </c>
      <c r="E23" s="3" t="s">
        <v>69</v>
      </c>
      <c r="F23" s="3" t="s">
        <v>68</v>
      </c>
      <c r="G23" s="3" t="s">
        <v>101</v>
      </c>
      <c r="H23" s="3" t="s">
        <v>104</v>
      </c>
    </row>
    <row r="24" spans="1:8" ht="204" x14ac:dyDescent="0.25">
      <c r="A24" s="4">
        <v>23</v>
      </c>
      <c r="B24" s="3" t="s">
        <v>57</v>
      </c>
      <c r="C24" s="3" t="s">
        <v>32</v>
      </c>
      <c r="D24" s="3" t="s">
        <v>76</v>
      </c>
      <c r="E24" s="3" t="s">
        <v>69</v>
      </c>
      <c r="F24" s="3" t="s">
        <v>68</v>
      </c>
      <c r="G24" s="3" t="s">
        <v>101</v>
      </c>
      <c r="H24" s="3" t="s">
        <v>104</v>
      </c>
    </row>
    <row r="25" spans="1:8" ht="204" x14ac:dyDescent="0.25">
      <c r="A25" s="4">
        <v>24</v>
      </c>
      <c r="B25" s="3" t="s">
        <v>57</v>
      </c>
      <c r="C25" s="3" t="s">
        <v>33</v>
      </c>
      <c r="D25" s="3" t="s">
        <v>77</v>
      </c>
      <c r="E25" s="3" t="s">
        <v>69</v>
      </c>
      <c r="F25" s="3" t="s">
        <v>68</v>
      </c>
      <c r="G25" s="3" t="s">
        <v>101</v>
      </c>
      <c r="H25" s="3" t="s">
        <v>104</v>
      </c>
    </row>
    <row r="26" spans="1:8" ht="204" x14ac:dyDescent="0.25">
      <c r="A26" s="4">
        <v>25</v>
      </c>
      <c r="B26" s="3" t="s">
        <v>57</v>
      </c>
      <c r="C26" s="3" t="s">
        <v>34</v>
      </c>
      <c r="D26" s="3" t="s">
        <v>78</v>
      </c>
      <c r="E26" s="3" t="s">
        <v>69</v>
      </c>
      <c r="F26" s="3" t="s">
        <v>68</v>
      </c>
      <c r="G26" s="3" t="s">
        <v>101</v>
      </c>
      <c r="H26" s="3" t="s">
        <v>104</v>
      </c>
    </row>
    <row r="27" spans="1:8" ht="204" x14ac:dyDescent="0.25">
      <c r="A27" s="4">
        <v>26</v>
      </c>
      <c r="B27" s="3" t="s">
        <v>58</v>
      </c>
      <c r="C27" s="3" t="s">
        <v>35</v>
      </c>
      <c r="D27" s="3" t="s">
        <v>79</v>
      </c>
      <c r="E27" s="3" t="s">
        <v>69</v>
      </c>
      <c r="F27" s="3" t="s">
        <v>68</v>
      </c>
      <c r="G27" s="3" t="s">
        <v>101</v>
      </c>
      <c r="H27" s="3" t="s">
        <v>104</v>
      </c>
    </row>
    <row r="28" spans="1:8" ht="204" x14ac:dyDescent="0.25">
      <c r="A28" s="4">
        <v>27</v>
      </c>
      <c r="B28" s="3" t="s">
        <v>58</v>
      </c>
      <c r="C28" s="3" t="s">
        <v>36</v>
      </c>
      <c r="D28" s="3" t="s">
        <v>80</v>
      </c>
      <c r="E28" s="3" t="s">
        <v>69</v>
      </c>
      <c r="F28" s="3" t="s">
        <v>68</v>
      </c>
      <c r="G28" s="3" t="s">
        <v>101</v>
      </c>
      <c r="H28" s="3" t="s">
        <v>104</v>
      </c>
    </row>
    <row r="29" spans="1:8" ht="204" x14ac:dyDescent="0.25">
      <c r="A29" s="4">
        <v>28</v>
      </c>
      <c r="B29" s="3" t="s">
        <v>58</v>
      </c>
      <c r="C29" s="3" t="s">
        <v>37</v>
      </c>
      <c r="D29" s="3" t="s">
        <v>81</v>
      </c>
      <c r="E29" s="3" t="s">
        <v>69</v>
      </c>
      <c r="F29" s="3" t="s">
        <v>68</v>
      </c>
      <c r="G29" s="3" t="s">
        <v>101</v>
      </c>
      <c r="H29" s="3" t="s">
        <v>104</v>
      </c>
    </row>
    <row r="30" spans="1:8" ht="204" x14ac:dyDescent="0.25">
      <c r="A30" s="4">
        <v>29</v>
      </c>
      <c r="B30" s="3" t="s">
        <v>59</v>
      </c>
      <c r="C30" s="3" t="s">
        <v>38</v>
      </c>
      <c r="D30" s="3" t="s">
        <v>82</v>
      </c>
      <c r="E30" s="3" t="s">
        <v>69</v>
      </c>
      <c r="F30" s="3" t="s">
        <v>68</v>
      </c>
      <c r="G30" s="3" t="s">
        <v>101</v>
      </c>
      <c r="H30" s="3" t="s">
        <v>104</v>
      </c>
    </row>
    <row r="31" spans="1:8" ht="204" x14ac:dyDescent="0.25">
      <c r="A31" s="4">
        <v>30</v>
      </c>
      <c r="B31" s="3" t="s">
        <v>59</v>
      </c>
      <c r="C31" s="3" t="s">
        <v>39</v>
      </c>
      <c r="D31" s="3" t="s">
        <v>83</v>
      </c>
      <c r="E31" s="3" t="s">
        <v>69</v>
      </c>
      <c r="F31" s="3" t="s">
        <v>68</v>
      </c>
      <c r="G31" s="3" t="s">
        <v>101</v>
      </c>
      <c r="H31" s="3" t="s">
        <v>104</v>
      </c>
    </row>
    <row r="32" spans="1:8" ht="204" x14ac:dyDescent="0.25">
      <c r="A32" s="4">
        <v>31</v>
      </c>
      <c r="B32" s="3" t="s">
        <v>59</v>
      </c>
      <c r="C32" s="3" t="s">
        <v>40</v>
      </c>
      <c r="D32" s="3" t="s">
        <v>84</v>
      </c>
      <c r="E32" s="3" t="s">
        <v>69</v>
      </c>
      <c r="F32" s="3" t="s">
        <v>68</v>
      </c>
      <c r="G32" s="3" t="s">
        <v>101</v>
      </c>
      <c r="H32" s="3" t="s">
        <v>104</v>
      </c>
    </row>
    <row r="33" spans="1:8" ht="204" x14ac:dyDescent="0.25">
      <c r="A33" s="4">
        <v>32</v>
      </c>
      <c r="B33" s="3" t="s">
        <v>60</v>
      </c>
      <c r="C33" s="3" t="s">
        <v>41</v>
      </c>
      <c r="D33" s="3" t="s">
        <v>85</v>
      </c>
      <c r="E33" s="3" t="s">
        <v>69</v>
      </c>
      <c r="F33" s="3" t="s">
        <v>68</v>
      </c>
      <c r="G33" s="3" t="s">
        <v>101</v>
      </c>
      <c r="H33" s="3" t="s">
        <v>104</v>
      </c>
    </row>
    <row r="34" spans="1:8" ht="204" x14ac:dyDescent="0.25">
      <c r="A34" s="4">
        <v>33</v>
      </c>
      <c r="B34" s="3" t="s">
        <v>60</v>
      </c>
      <c r="C34" s="3" t="s">
        <v>42</v>
      </c>
      <c r="D34" s="3" t="s">
        <v>86</v>
      </c>
      <c r="E34" s="3" t="s">
        <v>69</v>
      </c>
      <c r="F34" s="3" t="s">
        <v>68</v>
      </c>
      <c r="G34" s="3" t="s">
        <v>101</v>
      </c>
      <c r="H34" s="3" t="s">
        <v>104</v>
      </c>
    </row>
    <row r="35" spans="1:8" ht="204" x14ac:dyDescent="0.25">
      <c r="A35" s="4">
        <v>34</v>
      </c>
      <c r="B35" s="3" t="s">
        <v>60</v>
      </c>
      <c r="C35" s="3" t="s">
        <v>43</v>
      </c>
      <c r="D35" s="3" t="s">
        <v>87</v>
      </c>
      <c r="E35" s="3" t="s">
        <v>69</v>
      </c>
      <c r="F35" s="3" t="s">
        <v>68</v>
      </c>
      <c r="G35" s="3" t="s">
        <v>101</v>
      </c>
      <c r="H35" s="3" t="s">
        <v>104</v>
      </c>
    </row>
  </sheetData>
  <phoneticPr fontId="5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D17F3-42D7-4631-A9FA-3B310831F999}">
  <dimension ref="A1:F2"/>
  <sheetViews>
    <sheetView workbookViewId="0">
      <selection activeCell="C4" sqref="C4"/>
    </sheetView>
  </sheetViews>
  <sheetFormatPr baseColWidth="10" defaultColWidth="11.42578125" defaultRowHeight="15" x14ac:dyDescent="0.25"/>
  <cols>
    <col min="2" max="2" width="14.7109375" customWidth="1"/>
    <col min="3" max="3" width="14.5703125" customWidth="1"/>
    <col min="4" max="4" width="14.85546875" customWidth="1"/>
    <col min="5" max="5" width="15.7109375" customWidth="1"/>
    <col min="6" max="6" width="17.5703125" customWidth="1"/>
  </cols>
  <sheetData>
    <row r="1" spans="1:6" ht="31.5" x14ac:dyDescent="0.25">
      <c r="A1" s="6" t="s">
        <v>62</v>
      </c>
      <c r="B1" s="7" t="s">
        <v>13</v>
      </c>
      <c r="C1" s="7" t="s">
        <v>14</v>
      </c>
      <c r="D1" s="7" t="s">
        <v>105</v>
      </c>
      <c r="E1" s="7" t="s">
        <v>106</v>
      </c>
      <c r="F1" s="7" t="s">
        <v>15</v>
      </c>
    </row>
    <row r="2" spans="1:6" ht="25.5" x14ac:dyDescent="0.25">
      <c r="A2" s="9">
        <v>1</v>
      </c>
      <c r="B2" s="8" t="s">
        <v>107</v>
      </c>
      <c r="C2" s="8" t="s">
        <v>44</v>
      </c>
      <c r="D2" s="8" t="s">
        <v>61</v>
      </c>
      <c r="E2" s="8" t="s">
        <v>16</v>
      </c>
      <c r="F2" s="8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Barbosa MT</vt:lpstr>
      <vt:lpstr>Barbosa CAPs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Bryam Andrés Gómez Estévez</dc:creator>
  <cp:lastModifiedBy>EMMANUELLE AVILA</cp:lastModifiedBy>
  <dcterms:created xsi:type="dcterms:W3CDTF">2025-09-05T18:30:46Z</dcterms:created>
  <dcterms:modified xsi:type="dcterms:W3CDTF">2025-10-21T19:56:39Z</dcterms:modified>
</cp:coreProperties>
</file>